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F196" i="1"/>
  <c r="J196" i="1"/>
  <c r="G196" i="1"/>
</calcChain>
</file>

<file path=xl/sharedStrings.xml><?xml version="1.0" encoding="utf-8"?>
<sst xmlns="http://schemas.openxmlformats.org/spreadsheetml/2006/main" count="253" uniqueCount="67">
  <si>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</si>
  <si>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</si>
  <si>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</si>
  <si>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</si>
  <si>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</si>
  <si>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</si>
  <si>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</si>
  <si>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</si>
  <si>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</si>
  <si>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</si>
  <si>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</si>
  <si>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</si>
  <si>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</si>
  <si>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</si>
  <si>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</si>
  <si>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</si>
  <si>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</si>
  <si>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</si>
  <si>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</si>
  <si>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</si>
  <si>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</si>
  <si>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</si>
  <si>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</si>
  <si>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</si>
  <si>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</si>
  <si>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</si>
  <si>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</si>
  <si>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</si>
  <si>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</si>
  <si>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</si>
  <si>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</si>
  <si>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</si>
  <si>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</si>
  <si>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</si>
  <si>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</si>
  <si>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</si>
  <si>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</si>
  <si>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</si>
  <si>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</si>
  <si>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с. Борискино-Игар</t>
  </si>
  <si>
    <t>директор</t>
  </si>
  <si>
    <t>Сорокина И.Ю.</t>
  </si>
  <si>
    <t>Суп картофельный  с  бобовыми  (горох)</t>
  </si>
  <si>
    <t>Хлеб  пшеничный</t>
  </si>
  <si>
    <t>б/н</t>
  </si>
  <si>
    <t>Яблоко</t>
  </si>
  <si>
    <t>Птица тушенная с красным соусом</t>
  </si>
  <si>
    <t>Каша рассыпчатая (рис)</t>
  </si>
  <si>
    <t>Рыба, тушенная в томатном соусе   с овощами</t>
  </si>
  <si>
    <t>Картофель отварной с маслом</t>
  </si>
  <si>
    <t>Котлеты рубленные из птицы с красным соусом</t>
  </si>
  <si>
    <t>Сок яблочный натуральный</t>
  </si>
  <si>
    <t>Салат Винегрет</t>
  </si>
  <si>
    <t>Каша рассыпчатая (гречка)</t>
  </si>
  <si>
    <t>Суп  уха из консервов</t>
  </si>
  <si>
    <t xml:space="preserve">Компот из смеси сухофруктов </t>
  </si>
  <si>
    <t>Апельсин</t>
  </si>
  <si>
    <t>Суп рисовый (харчо)</t>
  </si>
  <si>
    <t>Сосиски отварные с красным соусом</t>
  </si>
  <si>
    <t>макаронные изделия отварные</t>
  </si>
  <si>
    <t>Кисель  на плодовых и ягодных экстратах</t>
  </si>
  <si>
    <t>Салат витаминный</t>
  </si>
  <si>
    <t>Биточки из мяса курицы с красным соусом</t>
  </si>
  <si>
    <t>Чай с лимоном</t>
  </si>
  <si>
    <t>Рагу овощное</t>
  </si>
  <si>
    <t>Борщ с капустой и картофелем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</si>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</sst>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E124" sqref="E1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220</v>
      </c>
      <c r="G6" s="52">
        <v>4.63</v>
      </c>
      <c r="H6" s="52">
        <v>4.43</v>
      </c>
      <c r="I6" s="40">
        <v>15.29</v>
      </c>
      <c r="J6" s="40">
        <v>118.41</v>
      </c>
      <c r="K6" s="41">
        <v>102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4" t="s">
        <v>63</v>
      </c>
      <c r="F8" s="55">
        <v>200</v>
      </c>
      <c r="G8" s="43">
        <v>0.1</v>
      </c>
      <c r="H8" s="43">
        <v>0</v>
      </c>
      <c r="I8" s="43">
        <v>15.2</v>
      </c>
      <c r="J8" s="43">
        <v>61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54" t="s">
        <v>43</v>
      </c>
      <c r="F9" s="55">
        <v>100</v>
      </c>
      <c r="G9" s="43">
        <v>10.67</v>
      </c>
      <c r="H9" s="43">
        <v>1</v>
      </c>
      <c r="I9" s="43">
        <v>47.54</v>
      </c>
      <c r="J9" s="43">
        <v>262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54" t="s">
        <v>45</v>
      </c>
      <c r="F10" s="55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 t="s">
        <v>44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720</v>
      </c>
      <c r="G13" s="19">
        <f t="shared" ref="G13:J13" si="0">SUM(G6:G12)</f>
        <v>16.2</v>
      </c>
      <c r="H13" s="19">
        <f t="shared" si="0"/>
        <v>6.2299999999999995</v>
      </c>
      <c r="I13" s="19">
        <f t="shared" si="0"/>
        <v>97.63</v>
      </c>
      <c r="J13" s="19">
        <f t="shared" si="0"/>
        <v>535.41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720</v>
      </c>
      <c r="G24" s="32">
        <f t="shared" ref="G24:J24" si="4">G13+G23</f>
        <v>16.2</v>
      </c>
      <c r="H24" s="32">
        <f t="shared" si="4"/>
        <v>6.2299999999999995</v>
      </c>
      <c r="I24" s="32">
        <f t="shared" si="4"/>
        <v>97.63</v>
      </c>
      <c r="J24" s="32">
        <f t="shared" si="4"/>
        <v>535.41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46</v>
      </c>
      <c r="F25" s="52">
        <v>150</v>
      </c>
      <c r="G25" s="52">
        <v>21.3</v>
      </c>
      <c r="H25" s="52">
        <v>21.6</v>
      </c>
      <c r="I25" s="53">
        <v>4.67</v>
      </c>
      <c r="J25" s="40">
        <v>200</v>
      </c>
      <c r="K25" s="41">
        <v>637</v>
      </c>
      <c r="L25" s="40"/>
    </row>
    <row r="26" spans="1:12" ht="15" x14ac:dyDescent="0.25">
      <c r="A26" s="14"/>
      <c r="B26" s="15"/>
      <c r="C26" s="11"/>
      <c r="D26" s="6" t="s">
        <v>29</v>
      </c>
      <c r="E26" s="54" t="s">
        <v>47</v>
      </c>
      <c r="F26" s="55">
        <v>200</v>
      </c>
      <c r="G26" s="55">
        <v>4.4000000000000004</v>
      </c>
      <c r="H26" s="55">
        <v>4.7</v>
      </c>
      <c r="I26" s="56">
        <v>45</v>
      </c>
      <c r="J26" s="43">
        <v>248</v>
      </c>
      <c r="K26" s="44">
        <v>302</v>
      </c>
      <c r="L26" s="43"/>
    </row>
    <row r="27" spans="1:12" ht="15" x14ac:dyDescent="0.25">
      <c r="A27" s="14"/>
      <c r="B27" s="15"/>
      <c r="C27" s="11"/>
      <c r="D27" s="7" t="s">
        <v>22</v>
      </c>
      <c r="E27" s="54" t="s">
        <v>55</v>
      </c>
      <c r="F27" s="55">
        <v>200</v>
      </c>
      <c r="G27" s="43">
        <v>0.42</v>
      </c>
      <c r="H27" s="43">
        <v>0.02</v>
      </c>
      <c r="I27" s="43">
        <v>26.84</v>
      </c>
      <c r="J27" s="43">
        <v>102.5</v>
      </c>
      <c r="K27" s="57">
        <v>349</v>
      </c>
      <c r="L27" s="43"/>
    </row>
    <row r="28" spans="1:12" ht="15" x14ac:dyDescent="0.25">
      <c r="A28" s="14"/>
      <c r="B28" s="15"/>
      <c r="C28" s="11"/>
      <c r="D28" s="7" t="s">
        <v>23</v>
      </c>
      <c r="E28" s="54" t="s">
        <v>43</v>
      </c>
      <c r="F28" s="55">
        <v>100</v>
      </c>
      <c r="G28" s="43">
        <v>10.67</v>
      </c>
      <c r="H28" s="43">
        <v>1</v>
      </c>
      <c r="I28" s="43">
        <v>47.54</v>
      </c>
      <c r="J28" s="43">
        <v>262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36.790000000000006</v>
      </c>
      <c r="H32" s="19">
        <f t="shared" ref="H32" si="7">SUM(H25:H31)</f>
        <v>27.32</v>
      </c>
      <c r="I32" s="19">
        <f t="shared" ref="I32" si="8">SUM(I25:I31)</f>
        <v>124.05000000000001</v>
      </c>
      <c r="J32" s="19">
        <f t="shared" ref="J32:L32" si="9">SUM(J25:J31)</f>
        <v>812.5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650</v>
      </c>
      <c r="G43" s="32">
        <f t="shared" ref="G43" si="14">G32+G42</f>
        <v>36.790000000000006</v>
      </c>
      <c r="H43" s="32">
        <f t="shared" ref="H43" si="15">H32+H42</f>
        <v>27.32</v>
      </c>
      <c r="I43" s="32">
        <f t="shared" ref="I43" si="16">I32+I42</f>
        <v>124.05000000000001</v>
      </c>
      <c r="J43" s="32">
        <f t="shared" ref="J43:L43" si="17">J32+J42</f>
        <v>812.5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48</v>
      </c>
      <c r="F44" s="52">
        <v>150</v>
      </c>
      <c r="G44" s="40">
        <v>14.6</v>
      </c>
      <c r="H44" s="40">
        <v>12.6</v>
      </c>
      <c r="I44" s="40">
        <v>46.8</v>
      </c>
      <c r="J44" s="40">
        <v>346</v>
      </c>
      <c r="K44" s="41">
        <v>229</v>
      </c>
      <c r="L44" s="40"/>
    </row>
    <row r="45" spans="1:12" ht="15" x14ac:dyDescent="0.25">
      <c r="A45" s="23"/>
      <c r="B45" s="15"/>
      <c r="C45" s="11"/>
      <c r="D45" s="6" t="s">
        <v>29</v>
      </c>
      <c r="E45" s="54" t="s">
        <v>49</v>
      </c>
      <c r="F45" s="43">
        <v>200</v>
      </c>
      <c r="G45" s="43">
        <v>3.32</v>
      </c>
      <c r="H45" s="43">
        <v>4.88</v>
      </c>
      <c r="I45" s="43">
        <v>26</v>
      </c>
      <c r="J45" s="43">
        <v>161</v>
      </c>
      <c r="K45" s="44">
        <v>694</v>
      </c>
      <c r="L45" s="43"/>
    </row>
    <row r="46" spans="1:12" ht="15" x14ac:dyDescent="0.25">
      <c r="A46" s="23"/>
      <c r="B46" s="15"/>
      <c r="C46" s="11"/>
      <c r="D46" s="7" t="s">
        <v>22</v>
      </c>
      <c r="E46" s="54" t="s">
        <v>60</v>
      </c>
      <c r="F46" s="55">
        <v>200</v>
      </c>
      <c r="G46" s="43">
        <v>0</v>
      </c>
      <c r="H46" s="43">
        <v>0</v>
      </c>
      <c r="I46" s="43">
        <v>25</v>
      </c>
      <c r="J46" s="43">
        <v>108</v>
      </c>
      <c r="K46" s="44">
        <v>332</v>
      </c>
      <c r="L46" s="43"/>
    </row>
    <row r="47" spans="1:12" ht="15" x14ac:dyDescent="0.25">
      <c r="A47" s="23"/>
      <c r="B47" s="15"/>
      <c r="C47" s="11"/>
      <c r="D47" s="7" t="s">
        <v>23</v>
      </c>
      <c r="E47" s="54" t="s">
        <v>43</v>
      </c>
      <c r="F47" s="55">
        <v>100</v>
      </c>
      <c r="G47" s="43">
        <v>10.67</v>
      </c>
      <c r="H47" s="43">
        <v>1</v>
      </c>
      <c r="I47" s="43">
        <v>47.54</v>
      </c>
      <c r="J47" s="43">
        <v>262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54" t="s">
        <v>45</v>
      </c>
      <c r="F48" s="55">
        <v>200</v>
      </c>
      <c r="G48" s="43">
        <v>0.8</v>
      </c>
      <c r="H48" s="43">
        <v>0.8</v>
      </c>
      <c r="I48" s="43">
        <v>19.600000000000001</v>
      </c>
      <c r="J48" s="43">
        <v>94</v>
      </c>
      <c r="K48" s="44" t="s">
        <v>44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850</v>
      </c>
      <c r="G51" s="19">
        <f t="shared" ref="G51" si="18">SUM(G44:G50)</f>
        <v>29.389999999999997</v>
      </c>
      <c r="H51" s="19">
        <f t="shared" ref="H51" si="19">SUM(H44:H50)</f>
        <v>19.28</v>
      </c>
      <c r="I51" s="19">
        <f t="shared" ref="I51" si="20">SUM(I44:I50)</f>
        <v>164.94</v>
      </c>
      <c r="J51" s="19">
        <f t="shared" ref="J51:L51" si="21">SUM(J44:J50)</f>
        <v>971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850</v>
      </c>
      <c r="G62" s="32">
        <f t="shared" ref="G62" si="26">G51+G61</f>
        <v>29.389999999999997</v>
      </c>
      <c r="H62" s="32">
        <f t="shared" ref="H62" si="27">H51+H61</f>
        <v>19.28</v>
      </c>
      <c r="I62" s="32">
        <f t="shared" ref="I62" si="28">I51+I61</f>
        <v>164.94</v>
      </c>
      <c r="J62" s="32">
        <f t="shared" ref="J62:L62" si="29">J51+J61</f>
        <v>971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50</v>
      </c>
      <c r="F63" s="52">
        <v>150</v>
      </c>
      <c r="G63" s="40">
        <v>12.3</v>
      </c>
      <c r="H63" s="40">
        <v>17.399999999999999</v>
      </c>
      <c r="I63" s="40">
        <v>9.86</v>
      </c>
      <c r="J63" s="40">
        <v>245</v>
      </c>
      <c r="K63" s="41">
        <v>307</v>
      </c>
      <c r="L63" s="40"/>
    </row>
    <row r="64" spans="1:12" ht="15.75" thickBot="1" x14ac:dyDescent="0.3">
      <c r="A64" s="23"/>
      <c r="B64" s="15"/>
      <c r="C64" s="11"/>
      <c r="D64" s="6" t="s">
        <v>29</v>
      </c>
      <c r="E64" s="58" t="s">
        <v>53</v>
      </c>
      <c r="F64" s="43">
        <v>200</v>
      </c>
      <c r="G64" s="43">
        <v>8.85</v>
      </c>
      <c r="H64" s="43">
        <v>5.15</v>
      </c>
      <c r="I64" s="43">
        <v>49.8</v>
      </c>
      <c r="J64" s="43">
        <v>280</v>
      </c>
      <c r="K64" s="44">
        <v>302</v>
      </c>
      <c r="L64" s="43"/>
    </row>
    <row r="65" spans="1:12" ht="15" x14ac:dyDescent="0.25">
      <c r="A65" s="23"/>
      <c r="B65" s="15"/>
      <c r="C65" s="11"/>
      <c r="D65" s="7" t="s">
        <v>22</v>
      </c>
      <c r="E65" s="54" t="s">
        <v>51</v>
      </c>
      <c r="F65" s="43">
        <v>200</v>
      </c>
      <c r="G65" s="43">
        <v>1</v>
      </c>
      <c r="H65" s="43">
        <v>0</v>
      </c>
      <c r="I65" s="43">
        <v>21</v>
      </c>
      <c r="J65" s="43">
        <v>88</v>
      </c>
      <c r="K65" s="44" t="s">
        <v>44</v>
      </c>
      <c r="L65" s="43"/>
    </row>
    <row r="66" spans="1:12" ht="15" x14ac:dyDescent="0.25">
      <c r="A66" s="23"/>
      <c r="B66" s="15"/>
      <c r="C66" s="11"/>
      <c r="D66" s="7" t="s">
        <v>23</v>
      </c>
      <c r="E66" s="54" t="s">
        <v>43</v>
      </c>
      <c r="F66" s="55">
        <v>100</v>
      </c>
      <c r="G66" s="43">
        <v>10.67</v>
      </c>
      <c r="H66" s="43">
        <v>1</v>
      </c>
      <c r="I66" s="43">
        <v>47.54</v>
      </c>
      <c r="J66" s="43">
        <v>262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54" t="s">
        <v>52</v>
      </c>
      <c r="F68" s="55">
        <v>60</v>
      </c>
      <c r="G68" s="43">
        <v>0.81</v>
      </c>
      <c r="H68" s="43">
        <v>3.7</v>
      </c>
      <c r="I68" s="43">
        <v>4.6100000000000003</v>
      </c>
      <c r="J68" s="43">
        <v>54.96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 t="shared" ref="G70" si="30">SUM(G63:G69)</f>
        <v>33.630000000000003</v>
      </c>
      <c r="H70" s="19">
        <f t="shared" ref="H70" si="31">SUM(H63:H69)</f>
        <v>27.249999999999996</v>
      </c>
      <c r="I70" s="19">
        <f t="shared" ref="I70" si="32">SUM(I63:I69)</f>
        <v>132.81</v>
      </c>
      <c r="J70" s="19">
        <f t="shared" ref="J70:L70" si="33">SUM(J63:J69)</f>
        <v>929.96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710</v>
      </c>
      <c r="G81" s="32">
        <f t="shared" ref="G81" si="38">G70+G80</f>
        <v>33.630000000000003</v>
      </c>
      <c r="H81" s="32">
        <f t="shared" ref="H81" si="39">H70+H80</f>
        <v>27.249999999999996</v>
      </c>
      <c r="I81" s="32">
        <f t="shared" ref="I81" si="40">I70+I80</f>
        <v>132.81</v>
      </c>
      <c r="J81" s="32">
        <f t="shared" ref="J81:L81" si="41">J70+J80</f>
        <v>929.96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54</v>
      </c>
      <c r="F82" s="52">
        <v>200</v>
      </c>
      <c r="G82" s="40">
        <v>6.88</v>
      </c>
      <c r="H82" s="40">
        <v>6.72</v>
      </c>
      <c r="I82" s="40">
        <v>11.46</v>
      </c>
      <c r="J82" s="40">
        <v>133.80000000000001</v>
      </c>
      <c r="K82" s="41">
        <v>103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4" t="s">
        <v>55</v>
      </c>
      <c r="F84" s="55">
        <v>200</v>
      </c>
      <c r="G84" s="43">
        <v>0.42</v>
      </c>
      <c r="H84" s="43">
        <v>0.02</v>
      </c>
      <c r="I84" s="43">
        <v>26.84</v>
      </c>
      <c r="J84" s="43">
        <v>102.5</v>
      </c>
      <c r="K84" s="57">
        <v>349</v>
      </c>
      <c r="L84" s="43"/>
    </row>
    <row r="85" spans="1:12" ht="15" x14ac:dyDescent="0.25">
      <c r="A85" s="23"/>
      <c r="B85" s="15"/>
      <c r="C85" s="11"/>
      <c r="D85" s="7" t="s">
        <v>23</v>
      </c>
      <c r="E85" s="54" t="s">
        <v>43</v>
      </c>
      <c r="F85" s="55">
        <v>100</v>
      </c>
      <c r="G85" s="43">
        <v>10.67</v>
      </c>
      <c r="H85" s="43">
        <v>1</v>
      </c>
      <c r="I85" s="43">
        <v>47.54</v>
      </c>
      <c r="J85" s="43">
        <v>262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54" t="s">
        <v>56</v>
      </c>
      <c r="F86" s="55">
        <v>200</v>
      </c>
      <c r="G86" s="43">
        <v>1</v>
      </c>
      <c r="H86" s="43">
        <v>0</v>
      </c>
      <c r="I86" s="43">
        <v>20</v>
      </c>
      <c r="J86" s="43">
        <v>68</v>
      </c>
      <c r="K86" s="44" t="s">
        <v>44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18.97</v>
      </c>
      <c r="H89" s="19">
        <f t="shared" ref="H89" si="43">SUM(H82:H88)</f>
        <v>7.7399999999999993</v>
      </c>
      <c r="I89" s="19">
        <f t="shared" ref="I89" si="44">SUM(I82:I88)</f>
        <v>105.84</v>
      </c>
      <c r="J89" s="19">
        <f t="shared" ref="J89:L89" si="45">SUM(J82:J88)</f>
        <v>566.29999999999995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700</v>
      </c>
      <c r="G100" s="32">
        <f t="shared" ref="G100" si="50">G89+G99</f>
        <v>18.97</v>
      </c>
      <c r="H100" s="32">
        <f t="shared" ref="H100" si="51">H89+H99</f>
        <v>7.7399999999999993</v>
      </c>
      <c r="I100" s="32">
        <f t="shared" ref="I100" si="52">I89+I99</f>
        <v>105.84</v>
      </c>
      <c r="J100" s="32">
        <f t="shared" ref="J100:L100" si="53">J89+J99</f>
        <v>566.29999999999995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250</v>
      </c>
      <c r="G101" s="40">
        <v>3.54</v>
      </c>
      <c r="H101" s="40">
        <v>4.4800000000000004</v>
      </c>
      <c r="I101" s="40">
        <v>8.77</v>
      </c>
      <c r="J101" s="40">
        <v>89</v>
      </c>
      <c r="K101" s="41">
        <v>204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51</v>
      </c>
      <c r="F103" s="43">
        <v>200</v>
      </c>
      <c r="G103" s="43">
        <v>1</v>
      </c>
      <c r="H103" s="43">
        <v>0</v>
      </c>
      <c r="I103" s="43">
        <v>21</v>
      </c>
      <c r="J103" s="43">
        <v>88</v>
      </c>
      <c r="K103" s="44" t="s">
        <v>44</v>
      </c>
      <c r="L103" s="43"/>
    </row>
    <row r="104" spans="1:12" ht="15" x14ac:dyDescent="0.25">
      <c r="A104" s="23"/>
      <c r="B104" s="15"/>
      <c r="C104" s="11"/>
      <c r="D104" s="7" t="s">
        <v>23</v>
      </c>
      <c r="E104" s="54" t="s">
        <v>43</v>
      </c>
      <c r="F104" s="55">
        <v>100</v>
      </c>
      <c r="G104" s="43">
        <v>10.67</v>
      </c>
      <c r="H104" s="43">
        <v>1</v>
      </c>
      <c r="I104" s="43">
        <v>47.54</v>
      </c>
      <c r="J104" s="43">
        <v>262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54" t="s">
        <v>45</v>
      </c>
      <c r="F105" s="55">
        <v>200</v>
      </c>
      <c r="G105" s="43">
        <v>0.8</v>
      </c>
      <c r="H105" s="43">
        <v>0.8</v>
      </c>
      <c r="I105" s="43">
        <v>19.600000000000001</v>
      </c>
      <c r="J105" s="43">
        <v>94</v>
      </c>
      <c r="K105" s="44" t="s">
        <v>44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750</v>
      </c>
      <c r="G108" s="19">
        <f t="shared" ref="G108:J108" si="54">SUM(G101:G107)</f>
        <v>16.010000000000002</v>
      </c>
      <c r="H108" s="19">
        <f t="shared" si="54"/>
        <v>6.28</v>
      </c>
      <c r="I108" s="19">
        <f t="shared" si="54"/>
        <v>96.91</v>
      </c>
      <c r="J108" s="19">
        <f t="shared" si="54"/>
        <v>533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750</v>
      </c>
      <c r="G119" s="32">
        <f t="shared" ref="G119" si="58">G108+G118</f>
        <v>16.010000000000002</v>
      </c>
      <c r="H119" s="32">
        <f t="shared" ref="H119" si="59">H108+H118</f>
        <v>6.28</v>
      </c>
      <c r="I119" s="32">
        <f t="shared" ref="I119" si="60">I108+I118</f>
        <v>96.91</v>
      </c>
      <c r="J119" s="32">
        <f t="shared" ref="J119:L119" si="61">J108+J118</f>
        <v>533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150</v>
      </c>
      <c r="G120" s="40">
        <v>10.4</v>
      </c>
      <c r="H120" s="40">
        <v>20</v>
      </c>
      <c r="I120" s="40">
        <v>21.2</v>
      </c>
      <c r="J120" s="40">
        <v>224</v>
      </c>
      <c r="K120" s="41">
        <v>413</v>
      </c>
      <c r="L120" s="40"/>
    </row>
    <row r="121" spans="1:12" ht="15" x14ac:dyDescent="0.25">
      <c r="A121" s="14"/>
      <c r="B121" s="15"/>
      <c r="C121" s="11"/>
      <c r="D121" s="6" t="s">
        <v>29</v>
      </c>
      <c r="E121" s="42" t="s">
        <v>59</v>
      </c>
      <c r="F121" s="43">
        <v>150</v>
      </c>
      <c r="G121" s="43">
        <v>5.44</v>
      </c>
      <c r="H121" s="43">
        <v>4.3600000000000003</v>
      </c>
      <c r="I121" s="43">
        <v>34.57</v>
      </c>
      <c r="J121" s="43">
        <v>204</v>
      </c>
      <c r="K121" s="44">
        <v>309</v>
      </c>
      <c r="L121" s="43"/>
    </row>
    <row r="122" spans="1:12" ht="15" x14ac:dyDescent="0.25">
      <c r="A122" s="14"/>
      <c r="B122" s="15"/>
      <c r="C122" s="11"/>
      <c r="D122" s="7" t="s">
        <v>22</v>
      </c>
      <c r="E122" s="54" t="s">
        <v>60</v>
      </c>
      <c r="F122" s="55">
        <v>200</v>
      </c>
      <c r="G122" s="43">
        <v>0</v>
      </c>
      <c r="H122" s="43">
        <v>0</v>
      </c>
      <c r="I122" s="43">
        <v>25</v>
      </c>
      <c r="J122" s="43">
        <v>108</v>
      </c>
      <c r="K122" s="44">
        <v>332</v>
      </c>
      <c r="L122" s="43"/>
    </row>
    <row r="123" spans="1:12" ht="15" x14ac:dyDescent="0.25">
      <c r="A123" s="14"/>
      <c r="B123" s="15"/>
      <c r="C123" s="11"/>
      <c r="D123" s="7" t="s">
        <v>23</v>
      </c>
      <c r="E123" s="54" t="s">
        <v>43</v>
      </c>
      <c r="F123" s="55">
        <v>100</v>
      </c>
      <c r="G123" s="43">
        <v>10.67</v>
      </c>
      <c r="H123" s="43">
        <v>1</v>
      </c>
      <c r="I123" s="43">
        <v>47.54</v>
      </c>
      <c r="J123" s="43">
        <v>262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26.509999999999998</v>
      </c>
      <c r="H127" s="19">
        <f t="shared" si="62"/>
        <v>25.36</v>
      </c>
      <c r="I127" s="19">
        <f t="shared" si="62"/>
        <v>128.31</v>
      </c>
      <c r="J127" s="19">
        <f t="shared" si="62"/>
        <v>798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600</v>
      </c>
      <c r="G138" s="32">
        <f t="shared" ref="G138" si="66">G127+G137</f>
        <v>26.509999999999998</v>
      </c>
      <c r="H138" s="32">
        <f t="shared" ref="H138" si="67">H127+H137</f>
        <v>25.36</v>
      </c>
      <c r="I138" s="32">
        <f t="shared" ref="I138" si="68">I127+I137</f>
        <v>128.31</v>
      </c>
      <c r="J138" s="32">
        <f t="shared" ref="J138:L138" si="69">J127+J137</f>
        <v>798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150</v>
      </c>
      <c r="G139" s="40">
        <v>8.0399999999999991</v>
      </c>
      <c r="H139" s="40">
        <v>9.07</v>
      </c>
      <c r="I139" s="40">
        <v>9.5</v>
      </c>
      <c r="J139" s="40">
        <v>152</v>
      </c>
      <c r="K139" s="41">
        <v>246</v>
      </c>
      <c r="L139" s="40"/>
    </row>
    <row r="140" spans="1:12" ht="15.75" thickBot="1" x14ac:dyDescent="0.3">
      <c r="A140" s="23"/>
      <c r="B140" s="15"/>
      <c r="C140" s="11"/>
      <c r="D140" s="6" t="s">
        <v>29</v>
      </c>
      <c r="E140" s="58" t="s">
        <v>53</v>
      </c>
      <c r="F140" s="43">
        <v>200</v>
      </c>
      <c r="G140" s="43">
        <v>8.85</v>
      </c>
      <c r="H140" s="43">
        <v>5.15</v>
      </c>
      <c r="I140" s="43">
        <v>49.8</v>
      </c>
      <c r="J140" s="43">
        <v>280</v>
      </c>
      <c r="K140" s="44">
        <v>302</v>
      </c>
      <c r="L140" s="43"/>
    </row>
    <row r="141" spans="1:12" ht="15" x14ac:dyDescent="0.25">
      <c r="A141" s="23"/>
      <c r="B141" s="15"/>
      <c r="C141" s="11"/>
      <c r="D141" s="7" t="s">
        <v>22</v>
      </c>
      <c r="E141" s="54" t="s">
        <v>63</v>
      </c>
      <c r="F141" s="55">
        <v>200</v>
      </c>
      <c r="G141" s="43">
        <v>0.1</v>
      </c>
      <c r="H141" s="43">
        <v>0</v>
      </c>
      <c r="I141" s="43">
        <v>15.2</v>
      </c>
      <c r="J141" s="43">
        <v>61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43</v>
      </c>
      <c r="F142" s="55">
        <v>100</v>
      </c>
      <c r="G142" s="43">
        <v>10.67</v>
      </c>
      <c r="H142" s="43">
        <v>1</v>
      </c>
      <c r="I142" s="43">
        <v>47.54</v>
      </c>
      <c r="J142" s="43">
        <v>262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61</v>
      </c>
      <c r="F144" s="43">
        <v>60</v>
      </c>
      <c r="G144" s="43">
        <v>1.17</v>
      </c>
      <c r="H144" s="43">
        <v>5.17</v>
      </c>
      <c r="I144" s="43">
        <v>9.5</v>
      </c>
      <c r="J144" s="43">
        <v>73</v>
      </c>
      <c r="K144" s="44">
        <v>52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 t="shared" ref="G146:J146" si="70">SUM(G139:G145)</f>
        <v>28.830000000000005</v>
      </c>
      <c r="H146" s="19">
        <f t="shared" si="70"/>
        <v>20.39</v>
      </c>
      <c r="I146" s="19">
        <f t="shared" si="70"/>
        <v>131.54</v>
      </c>
      <c r="J146" s="19">
        <f t="shared" si="70"/>
        <v>828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710</v>
      </c>
      <c r="G157" s="32">
        <f t="shared" ref="G157" si="74">G146+G156</f>
        <v>28.830000000000005</v>
      </c>
      <c r="H157" s="32">
        <f t="shared" ref="H157" si="75">H146+H156</f>
        <v>20.39</v>
      </c>
      <c r="I157" s="32">
        <f t="shared" ref="I157" si="76">I146+I156</f>
        <v>131.54</v>
      </c>
      <c r="J157" s="32">
        <f t="shared" ref="J157:L157" si="77">J146+J156</f>
        <v>828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200</v>
      </c>
      <c r="G158" s="40">
        <v>7</v>
      </c>
      <c r="H158" s="40">
        <v>13</v>
      </c>
      <c r="I158" s="40">
        <v>23</v>
      </c>
      <c r="J158" s="40">
        <v>203</v>
      </c>
      <c r="K158" s="41">
        <v>321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4" t="s">
        <v>63</v>
      </c>
      <c r="F160" s="55">
        <v>200</v>
      </c>
      <c r="G160" s="43">
        <v>0.1</v>
      </c>
      <c r="H160" s="43">
        <v>0</v>
      </c>
      <c r="I160" s="43">
        <v>15.2</v>
      </c>
      <c r="J160" s="43">
        <v>61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54" t="s">
        <v>43</v>
      </c>
      <c r="F161" s="55">
        <v>100</v>
      </c>
      <c r="G161" s="43">
        <v>10.67</v>
      </c>
      <c r="H161" s="43">
        <v>1</v>
      </c>
      <c r="I161" s="43">
        <v>47.54</v>
      </c>
      <c r="J161" s="43">
        <v>262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17.77</v>
      </c>
      <c r="H165" s="19">
        <f t="shared" si="78"/>
        <v>14</v>
      </c>
      <c r="I165" s="19">
        <f t="shared" si="78"/>
        <v>85.740000000000009</v>
      </c>
      <c r="J165" s="19">
        <f t="shared" si="78"/>
        <v>526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500</v>
      </c>
      <c r="G176" s="32">
        <f t="shared" ref="G176" si="82">G165+G175</f>
        <v>17.77</v>
      </c>
      <c r="H176" s="32">
        <f t="shared" ref="H176" si="83">H165+H175</f>
        <v>14</v>
      </c>
      <c r="I176" s="32">
        <f t="shared" ref="I176" si="84">I165+I175</f>
        <v>85.740000000000009</v>
      </c>
      <c r="J176" s="32">
        <f t="shared" ref="J176:L176" si="85">J165+J175</f>
        <v>526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200</v>
      </c>
      <c r="G177" s="40">
        <v>2</v>
      </c>
      <c r="H177" s="40">
        <v>5</v>
      </c>
      <c r="I177" s="40">
        <v>12</v>
      </c>
      <c r="J177" s="40">
        <v>115</v>
      </c>
      <c r="K177" s="41">
        <v>170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4" t="s">
        <v>55</v>
      </c>
      <c r="F179" s="55">
        <v>200</v>
      </c>
      <c r="G179" s="43">
        <v>0.42</v>
      </c>
      <c r="H179" s="43">
        <v>0.02</v>
      </c>
      <c r="I179" s="43">
        <v>26.84</v>
      </c>
      <c r="J179" s="43">
        <v>102.5</v>
      </c>
      <c r="K179" s="44">
        <v>349</v>
      </c>
      <c r="L179" s="43"/>
    </row>
    <row r="180" spans="1:12" ht="15" x14ac:dyDescent="0.25">
      <c r="A180" s="23"/>
      <c r="B180" s="15"/>
      <c r="C180" s="11"/>
      <c r="D180" s="7" t="s">
        <v>23</v>
      </c>
      <c r="E180" s="54" t="s">
        <v>43</v>
      </c>
      <c r="F180" s="55">
        <v>100</v>
      </c>
      <c r="G180" s="43">
        <v>10.67</v>
      </c>
      <c r="H180" s="43">
        <v>1</v>
      </c>
      <c r="I180" s="43">
        <v>47.54</v>
      </c>
      <c r="J180" s="43">
        <v>262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66</v>
      </c>
      <c r="F181" s="43">
        <v>200</v>
      </c>
      <c r="G181" s="43">
        <v>2</v>
      </c>
      <c r="H181" s="43">
        <v>3</v>
      </c>
      <c r="I181" s="43">
        <v>46</v>
      </c>
      <c r="J181" s="43">
        <v>178</v>
      </c>
      <c r="K181" s="44" t="s">
        <v>44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15.09</v>
      </c>
      <c r="H184" s="19">
        <f t="shared" si="86"/>
        <v>9.02</v>
      </c>
      <c r="I184" s="19">
        <f t="shared" si="86"/>
        <v>132.38</v>
      </c>
      <c r="J184" s="19">
        <f t="shared" si="86"/>
        <v>657.5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700</v>
      </c>
      <c r="G195" s="32">
        <f t="shared" ref="G195" si="90">G184+G194</f>
        <v>15.09</v>
      </c>
      <c r="H195" s="32">
        <f t="shared" ref="H195" si="91">H184+H194</f>
        <v>9.02</v>
      </c>
      <c r="I195" s="32">
        <f t="shared" ref="I195" si="92">I184+I194</f>
        <v>132.38</v>
      </c>
      <c r="J195" s="32">
        <f t="shared" ref="J195:L195" si="93">J184+J194</f>
        <v>657.5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689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23.919000000000004</v>
      </c>
      <c r="H196" s="34">
        <f t="shared" si="94"/>
        <v>16.286999999999999</v>
      </c>
      <c r="I196" s="34">
        <f t="shared" si="94"/>
        <v>120.01500000000001</v>
      </c>
      <c r="J196" s="34">
        <f t="shared" si="94"/>
        <v>715.76700000000005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2025-02-11T04:10:32Z</cp:lastPrinted>
  <dcterms:created xsi:type="dcterms:W3CDTF">2022-05-16T14:23:56Z</dcterms:created>
  <dcterms:modified xsi:type="dcterms:W3CDTF">2025-02-18T06:56:57Z</dcterms:modified>
</cp:coreProperties>
</file>